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Sheet1!$A$1:$N$13</definedName>
  </definedNames>
  <calcPr calcId="144525"/>
</workbook>
</file>

<file path=xl/sharedStrings.xml><?xml version="1.0" encoding="utf-8"?>
<sst xmlns="http://schemas.openxmlformats.org/spreadsheetml/2006/main" count="41">
  <si>
    <t>附件2：</t>
  </si>
  <si>
    <t>2019年怀集县村级公益事业建设“一事一议”财政奖补项目资金调整安排方案 （第二批）</t>
  </si>
  <si>
    <t xml:space="preserve">制表单位：怀集县农业农村局                                       单位：万元  日期：2019年12月23日                                                                        
</t>
  </si>
  <si>
    <t>序号</t>
  </si>
  <si>
    <t>镇名</t>
  </si>
  <si>
    <t>村名</t>
  </si>
  <si>
    <t>经济社</t>
  </si>
  <si>
    <t>项目建设内容</t>
  </si>
  <si>
    <t>建设地点</t>
  </si>
  <si>
    <t>总投资（单位：万元）</t>
  </si>
  <si>
    <t>项目总投资</t>
  </si>
  <si>
    <t>财政奖补资金合计</t>
  </si>
  <si>
    <t>中央和省财政补助</t>
  </si>
  <si>
    <t>市财政补助</t>
  </si>
  <si>
    <t>县财政补助</t>
  </si>
  <si>
    <t>农民筹资筹劳</t>
  </si>
  <si>
    <t>村集体经济和社会捐赠</t>
  </si>
  <si>
    <t>其他财政资金</t>
  </si>
  <si>
    <t>马宁</t>
  </si>
  <si>
    <t>苏沙</t>
  </si>
  <si>
    <t>文化楼370平方米</t>
  </si>
  <si>
    <t>诗洞</t>
  </si>
  <si>
    <t>保安</t>
  </si>
  <si>
    <t>冯屋</t>
  </si>
  <si>
    <t>文化楼5层共1191平方米</t>
  </si>
  <si>
    <t>保安冯屋经济社</t>
  </si>
  <si>
    <t>安南</t>
  </si>
  <si>
    <t>文化楼820平方米及配套</t>
  </si>
  <si>
    <t>冷坑</t>
  </si>
  <si>
    <t>团结</t>
  </si>
  <si>
    <t>黎屋</t>
  </si>
  <si>
    <t>文化楼430平方米</t>
  </si>
  <si>
    <t>团结村黎屋寨</t>
  </si>
  <si>
    <t>桐光</t>
  </si>
  <si>
    <t>挡土墙880米、硬底化650平方米</t>
  </si>
  <si>
    <t>桐光村谭洽路</t>
  </si>
  <si>
    <t>富瑞</t>
  </si>
  <si>
    <t>沙路寨</t>
  </si>
  <si>
    <t>文化楼503平方米</t>
  </si>
  <si>
    <t>富瑞村沙路寨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</si>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</sst>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6"/>
      <color theme="1"/>
      <name val="宋体"/>
      <charset val="134"/>
      <scheme val="minor"/>
    </font>
    <font>
      <sz val="12"/>
      <name val="仿宋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18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常规_Sheet1 (2)_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Sheet1 (2)_4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Sheet1 (2)_3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Sheet1_1_2014奖补汇总(市县分开)20140707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_Sheet1_2_2014奖补汇总(市县分开)20140707" xfId="54"/>
    <cellStyle name="常规 3" xfId="55"/>
    <cellStyle name="常规_Sheet1_2014奖补汇总(市县分开)20140707" xfId="56"/>
    <cellStyle name="常规_Sheet1 (2)" xfId="57"/>
    <cellStyle name="常规 4" xfId="58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"/>
  <sheetViews>
    <sheetView tabSelected="1" workbookViewId="0">
      <pane ySplit="6" topLeftCell="A7" activePane="bottomLeft" state="frozen"/>
      <selection/>
      <selection pane="bottomLeft" activeCell="A4" sqref="A4:A6"/>
    </sheetView>
  </sheetViews>
  <sheetFormatPr defaultColWidth="9" defaultRowHeight="13.5"/>
  <cols>
    <col min="1" max="1" width="3.75" style="6" customWidth="1"/>
    <col min="2" max="2" width="7.375" style="7" customWidth="1"/>
    <col min="3" max="3" width="6.875" style="7" customWidth="1"/>
    <col min="4" max="4" width="7.75" style="7" customWidth="1"/>
    <col min="5" max="5" width="17" style="8" customWidth="1"/>
    <col min="6" max="6" width="11.375" style="8" customWidth="1"/>
    <col min="7" max="8" width="9.75" style="7" customWidth="1"/>
    <col min="9" max="9" width="9.75" style="9" customWidth="1"/>
    <col min="10" max="10" width="9.75" style="7" customWidth="1"/>
    <col min="11" max="11" width="8.75" style="7" customWidth="1"/>
    <col min="12" max="12" width="9.125" style="7" customWidth="1"/>
    <col min="13" max="13" width="10.375" style="7" customWidth="1"/>
    <col min="14" max="14" width="7.875" style="7" customWidth="1"/>
    <col min="15" max="15" width="12.625"/>
  </cols>
  <sheetData>
    <row r="1" spans="1:3">
      <c r="A1" s="10" t="s">
        <v>0</v>
      </c>
      <c r="B1" s="10"/>
      <c r="C1" s="10"/>
    </row>
    <row r="2" s="1" customFormat="1" ht="73" customHeight="1" spans="1:14">
      <c r="A2" s="11" t="s">
        <v>1</v>
      </c>
      <c r="B2" s="12"/>
      <c r="C2" s="12"/>
      <c r="D2" s="12"/>
      <c r="E2" s="12"/>
      <c r="F2" s="12"/>
      <c r="G2" s="12"/>
      <c r="H2" s="12"/>
      <c r="I2" s="35"/>
      <c r="J2" s="12"/>
      <c r="K2" s="12"/>
      <c r="L2" s="12"/>
      <c r="M2" s="12"/>
      <c r="N2" s="12"/>
    </row>
    <row r="3" s="1" customFormat="1" ht="21" customHeight="1" spans="1:14">
      <c r="A3" s="13" t="s">
        <v>2</v>
      </c>
      <c r="B3" s="14"/>
      <c r="C3" s="14"/>
      <c r="D3" s="14"/>
      <c r="E3" s="14"/>
      <c r="F3" s="14"/>
      <c r="G3" s="14"/>
      <c r="H3" s="14"/>
      <c r="I3" s="36"/>
      <c r="J3" s="14"/>
      <c r="K3" s="14"/>
      <c r="L3" s="14"/>
      <c r="M3" s="14"/>
      <c r="N3" s="14"/>
    </row>
    <row r="4" ht="15" customHeight="1" spans="1:14">
      <c r="A4" s="15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7" t="s">
        <v>8</v>
      </c>
      <c r="G4" s="18" t="s">
        <v>9</v>
      </c>
      <c r="H4" s="18"/>
      <c r="I4" s="37"/>
      <c r="J4" s="18"/>
      <c r="K4" s="18"/>
      <c r="L4" s="18"/>
      <c r="M4" s="18"/>
      <c r="N4" s="18"/>
    </row>
    <row r="5" spans="1:14">
      <c r="A5" s="15"/>
      <c r="B5" s="16"/>
      <c r="C5" s="16"/>
      <c r="D5" s="16"/>
      <c r="E5" s="16"/>
      <c r="F5" s="19"/>
      <c r="G5" s="16" t="s">
        <v>10</v>
      </c>
      <c r="H5" s="16" t="s">
        <v>11</v>
      </c>
      <c r="I5" s="38" t="s">
        <v>12</v>
      </c>
      <c r="J5" s="16" t="s">
        <v>13</v>
      </c>
      <c r="K5" s="16" t="s">
        <v>14</v>
      </c>
      <c r="L5" s="16" t="s">
        <v>15</v>
      </c>
      <c r="M5" s="16" t="s">
        <v>16</v>
      </c>
      <c r="N5" s="16" t="s">
        <v>17</v>
      </c>
    </row>
    <row r="6" ht="37" customHeight="1" spans="1:14">
      <c r="A6" s="15"/>
      <c r="B6" s="16"/>
      <c r="C6" s="16"/>
      <c r="D6" s="16"/>
      <c r="E6" s="16"/>
      <c r="F6" s="20"/>
      <c r="G6" s="16"/>
      <c r="H6" s="16"/>
      <c r="I6" s="38"/>
      <c r="J6" s="16"/>
      <c r="K6" s="16"/>
      <c r="L6" s="16"/>
      <c r="M6" s="16"/>
      <c r="N6" s="16"/>
    </row>
    <row r="7" s="2" customFormat="1" ht="42" customHeight="1" spans="1:14">
      <c r="A7" s="21">
        <v>1</v>
      </c>
      <c r="B7" s="22" t="s">
        <v>18</v>
      </c>
      <c r="C7" s="22" t="s">
        <v>19</v>
      </c>
      <c r="D7" s="22"/>
      <c r="E7" s="22" t="s">
        <v>20</v>
      </c>
      <c r="F7" s="22"/>
      <c r="G7" s="23">
        <v>71.93</v>
      </c>
      <c r="H7" s="24">
        <v>18</v>
      </c>
      <c r="I7" s="39">
        <v>14.4</v>
      </c>
      <c r="J7" s="39">
        <v>1.8</v>
      </c>
      <c r="K7" s="39">
        <v>1.8</v>
      </c>
      <c r="L7" s="39">
        <v>36</v>
      </c>
      <c r="M7" s="39"/>
      <c r="N7" s="39">
        <v>17.93</v>
      </c>
    </row>
    <row r="8" s="3" customFormat="1" ht="37.5" spans="1:14">
      <c r="A8" s="21">
        <v>2</v>
      </c>
      <c r="B8" s="25" t="s">
        <v>21</v>
      </c>
      <c r="C8" s="25" t="s">
        <v>22</v>
      </c>
      <c r="D8" s="25" t="s">
        <v>23</v>
      </c>
      <c r="E8" s="25" t="s">
        <v>24</v>
      </c>
      <c r="F8" s="25" t="s">
        <v>25</v>
      </c>
      <c r="G8" s="26">
        <v>192</v>
      </c>
      <c r="H8" s="27">
        <v>64</v>
      </c>
      <c r="I8" s="40">
        <v>51.2</v>
      </c>
      <c r="J8" s="40">
        <v>6.4</v>
      </c>
      <c r="K8" s="40">
        <v>6.4</v>
      </c>
      <c r="L8" s="40"/>
      <c r="M8" s="40">
        <v>128</v>
      </c>
      <c r="N8" s="40"/>
    </row>
    <row r="9" s="4" customFormat="1" ht="39" customHeight="1" spans="1:14">
      <c r="A9" s="28">
        <v>3</v>
      </c>
      <c r="B9" s="29" t="s">
        <v>21</v>
      </c>
      <c r="C9" s="29" t="s">
        <v>26</v>
      </c>
      <c r="D9" s="29"/>
      <c r="E9" s="30" t="s">
        <v>27</v>
      </c>
      <c r="F9" s="29"/>
      <c r="G9" s="31">
        <v>105</v>
      </c>
      <c r="H9" s="31">
        <v>35</v>
      </c>
      <c r="I9" s="31">
        <v>28</v>
      </c>
      <c r="J9" s="31">
        <v>3.5</v>
      </c>
      <c r="K9" s="31">
        <v>3.5</v>
      </c>
      <c r="L9" s="31">
        <v>70</v>
      </c>
      <c r="M9" s="41"/>
      <c r="N9" s="41"/>
    </row>
    <row r="10" s="3" customFormat="1" ht="41" customHeight="1" spans="1:14">
      <c r="A10" s="21">
        <v>4</v>
      </c>
      <c r="B10" s="32" t="s">
        <v>28</v>
      </c>
      <c r="C10" s="32" t="s">
        <v>29</v>
      </c>
      <c r="D10" s="32" t="s">
        <v>30</v>
      </c>
      <c r="E10" s="32" t="s">
        <v>31</v>
      </c>
      <c r="F10" s="32" t="s">
        <v>32</v>
      </c>
      <c r="G10" s="33">
        <v>75</v>
      </c>
      <c r="H10" s="27">
        <v>25</v>
      </c>
      <c r="I10" s="40">
        <v>20</v>
      </c>
      <c r="J10" s="40">
        <v>2.5</v>
      </c>
      <c r="K10" s="40">
        <v>2.5</v>
      </c>
      <c r="L10" s="40">
        <v>50</v>
      </c>
      <c r="M10" s="40"/>
      <c r="N10" s="40"/>
    </row>
    <row r="11" s="3" customFormat="1" ht="56.25" spans="1:14">
      <c r="A11" s="21">
        <v>5</v>
      </c>
      <c r="B11" s="32" t="s">
        <v>28</v>
      </c>
      <c r="C11" s="32" t="s">
        <v>33</v>
      </c>
      <c r="D11" s="32"/>
      <c r="E11" s="32" t="s">
        <v>34</v>
      </c>
      <c r="F11" s="32" t="s">
        <v>35</v>
      </c>
      <c r="G11" s="33">
        <v>21</v>
      </c>
      <c r="H11" s="27">
        <v>7</v>
      </c>
      <c r="I11" s="40">
        <v>5.6</v>
      </c>
      <c r="J11" s="40">
        <v>0.7</v>
      </c>
      <c r="K11" s="40">
        <v>0.7</v>
      </c>
      <c r="L11" s="40">
        <v>14</v>
      </c>
      <c r="M11" s="40"/>
      <c r="N11" s="40"/>
    </row>
    <row r="12" s="5" customFormat="1" ht="42" customHeight="1" spans="1:14">
      <c r="A12" s="21">
        <v>6</v>
      </c>
      <c r="B12" s="32" t="s">
        <v>28</v>
      </c>
      <c r="C12" s="32" t="s">
        <v>36</v>
      </c>
      <c r="D12" s="32" t="s">
        <v>37</v>
      </c>
      <c r="E12" s="32" t="s">
        <v>38</v>
      </c>
      <c r="F12" s="32" t="s">
        <v>39</v>
      </c>
      <c r="G12" s="33">
        <v>99</v>
      </c>
      <c r="H12" s="27">
        <v>33</v>
      </c>
      <c r="I12" s="40">
        <v>26.4</v>
      </c>
      <c r="J12" s="40">
        <v>3.3</v>
      </c>
      <c r="K12" s="40">
        <v>3.3</v>
      </c>
      <c r="L12" s="40">
        <v>66</v>
      </c>
      <c r="M12" s="40"/>
      <c r="N12" s="40"/>
    </row>
    <row r="13" s="3" customFormat="1" ht="30" customHeight="1" spans="1:14">
      <c r="A13" s="34" t="s">
        <v>40</v>
      </c>
      <c r="B13" s="21"/>
      <c r="C13" s="21"/>
      <c r="D13" s="21"/>
      <c r="E13" s="21"/>
      <c r="F13" s="21"/>
      <c r="G13" s="33">
        <f>SUM(G7:G12)</f>
        <v>563.93</v>
      </c>
      <c r="H13" s="26">
        <f>SUM(H7:H12)</f>
        <v>182</v>
      </c>
      <c r="I13" s="40">
        <f>SUM(I7:I12)</f>
        <v>145.6</v>
      </c>
      <c r="J13" s="40">
        <f>SUM(J7:J12)</f>
        <v>18.2</v>
      </c>
      <c r="K13" s="40">
        <f>SUM(K7:K12)</f>
        <v>18.2</v>
      </c>
      <c r="L13" s="40"/>
      <c r="M13" s="40"/>
      <c r="N13" s="40"/>
    </row>
  </sheetData>
  <mergeCells count="19">
    <mergeCell ref="A1:C1"/>
    <mergeCell ref="A2:N2"/>
    <mergeCell ref="A3:N3"/>
    <mergeCell ref="G4:N4"/>
    <mergeCell ref="A13:F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2016-04-25T01:23:00Z</dcterms:created>
  <dcterms:modified xsi:type="dcterms:W3CDTF">2019-12-23T08:49:12Z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